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0" windowWidth="19440" windowHeight="8790"/>
  </bookViews>
  <sheets>
    <sheet name="4 кв.2024" sheetId="2" r:id="rId1"/>
    <sheet name="Лист1" sheetId="3" state="hidden" r:id="rId2"/>
    <sheet name="Лист2" sheetId="4" state="hidden" r:id="rId3"/>
  </sheets>
  <definedNames>
    <definedName name="Excel_BuiltIn_Print_Titles_3" localSheetId="0">#REF!</definedName>
    <definedName name="Excel_BuiltIn_Print_Titles_3">#REF!</definedName>
    <definedName name="_xlnm.Print_Titles" localSheetId="0">'4 кв.2024'!$9:$9</definedName>
  </definedNames>
  <calcPr calcId="145621"/>
</workbook>
</file>

<file path=xl/calcChain.xml><?xml version="1.0" encoding="utf-8"?>
<calcChain xmlns="http://schemas.openxmlformats.org/spreadsheetml/2006/main">
  <c r="L14" i="2" l="1"/>
  <c r="K14" i="2" l="1"/>
  <c r="I19" i="4" l="1"/>
  <c r="H19" i="4"/>
  <c r="I12" i="4"/>
  <c r="H12" i="4"/>
  <c r="L13" i="2" l="1"/>
  <c r="L12" i="2"/>
  <c r="K13" i="2"/>
  <c r="K12" i="2"/>
  <c r="L11" i="2"/>
  <c r="K11" i="2"/>
  <c r="I21" i="3" l="1"/>
  <c r="H21" i="3"/>
  <c r="I19" i="3"/>
  <c r="H19" i="3"/>
  <c r="H15" i="3"/>
  <c r="I14" i="3"/>
  <c r="I12" i="3"/>
  <c r="H12" i="3"/>
</calcChain>
</file>

<file path=xl/sharedStrings.xml><?xml version="1.0" encoding="utf-8"?>
<sst xmlns="http://schemas.openxmlformats.org/spreadsheetml/2006/main" count="164" uniqueCount="80">
  <si>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</si>
  <si>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</si>
  <si>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</si>
  <si>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</si>
  <si>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</si>
  <si>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</si>
  <si>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</si>
  <si>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</si>
  <si>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</si>
  <si>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</si>
  <si>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</si>
  <si>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</si>
  <si>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</si>
  <si>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</si>
  <si>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</si>
  <si>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</si>
  <si>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</si>
  <si>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</si>
  <si>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</si>
  <si>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</si>
  <si>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</si>
  <si>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</si>
  <si>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</si>
  <si>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</si>
  <si>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</si>
  <si>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</si>
  <si>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</si>
  <si>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</si>
  <si>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</si>
  <si>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</si>
  <si>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</si>
  <si>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</si>
  <si>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</si>
  <si>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</si>
  <si>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</si>
  <si>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</si>
  <si>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</si>
  <si>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</si>
  <si>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</si>
  <si>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</si>
  <si>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</si>
  <si>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</si>
  <si>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</si>
  <si>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</si>
  <si>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</si>
  <si>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</si>
  <si>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</si>
  <si>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</si>
  <si>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</si>
  <si>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</si>
  <si>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</si>
  <si>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</si>
  <si>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</si>
  <si>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</si>
  <si>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</si>
  <si>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</si>
  <si>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</si>
  <si>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</si>
  <si>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</si>
  <si>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</si>
  <si>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</si>
  <si>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</si>
  <si>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</si>
  <si>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</si>
  <si>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</si>
  <si>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 xml:space="preserve">муниципальной программы  города Югорска 
«Охрана окружающей среды, использование и защита
городских лесов» 
</t>
  </si>
  <si>
    <t>Базовый показатель на начало реализацмм муниципальной программы</t>
  </si>
  <si>
    <t>Доля населения, вовлеченного в эколого-просветительские и природоохранные мероприятия, от общего количества населения муниципального образования</t>
  </si>
  <si>
    <t>Доля площади земель, покрытых лесной растительностью к общей площади городских лесов (сохранение лесистости)</t>
  </si>
  <si>
    <t xml:space="preserve">Доля лесных пожаров, ликвидированных в течение первых суток с момента обнаружения (по количеству случаев), в общем количестве лесных пожаров </t>
  </si>
  <si>
    <t>Доля утилизированных твердых коммунальных отходов в общем объеме твердых коммунальных отходов</t>
  </si>
  <si>
    <t>Козаченко О. В.</t>
  </si>
  <si>
    <t>Фактическое значение за предыдущие отчетные периоды</t>
  </si>
  <si>
    <t>Факти-ческое значение</t>
  </si>
  <si>
    <t xml:space="preserve">Департамент жилищно-коммунального и строительного комплекса </t>
  </si>
  <si>
    <t>ДЖКиСК</t>
  </si>
  <si>
    <t>"Охрана окружающей среды, использование и защита гороских лесов" за 4 квартал 2024 года</t>
  </si>
  <si>
    <t>(34675) 7-17-42 (доб.421)</t>
  </si>
  <si>
    <t xml:space="preserve">В связи с увеличением проведения мероприятий в 2024 году, в рамках Международной экологической акции  «Спасти и сохранить»  увеличилось количество человек вовлеченных в эколого-просветительские и природоохран-ные мероприятия </t>
  </si>
  <si>
    <r>
      <t xml:space="preserve">Обоснование отклонения (отклонение составляет </t>
    </r>
    <r>
      <rPr>
        <sz val="9"/>
        <rFont val="Calibri"/>
        <family val="2"/>
        <charset val="204"/>
      </rPr>
      <t>˂</t>
    </r>
    <r>
      <rPr>
        <sz val="9"/>
        <rFont val="Times New Roman"/>
        <family val="1"/>
        <charset val="204"/>
      </rPr>
      <t xml:space="preserve"> или </t>
    </r>
    <r>
      <rPr>
        <sz val="9"/>
        <rFont val="Calibri"/>
        <family val="2"/>
        <charset val="204"/>
      </rPr>
      <t>˃</t>
    </r>
    <r>
      <rPr>
        <sz val="9"/>
        <rFont val="Times New Roman"/>
        <family val="1"/>
        <charset val="204"/>
      </rPr>
      <t xml:space="preserve"> 5% от планового значения)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</si>
</sst>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38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1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14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27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165" fontId="24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top" wrapText="1"/>
    </xf>
    <xf numFmtId="166" fontId="11" fillId="0" borderId="1" xfId="1" applyNumberFormat="1" applyFont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justify"/>
    </xf>
    <xf numFmtId="0" fontId="24" fillId="0" borderId="1" xfId="1" applyNumberFormat="1" applyFont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2"/>
  <sheetViews>
    <sheetView tabSelected="1" topLeftCell="A11" zoomScale="90" zoomScaleNormal="90" workbookViewId="0">
      <selection activeCell="F11" sqref="F11"/>
    </sheetView>
  </sheetViews>
  <sheetFormatPr defaultColWidth="9.140625" defaultRowHeight="12.75" x14ac:dyDescent="0.2"/>
  <cols>
    <col min="1" max="1" width="4.140625" style="2" customWidth="1"/>
    <col min="2" max="2" width="27.5703125" style="2" customWidth="1"/>
    <col min="3" max="3" width="14.140625" style="2" customWidth="1"/>
    <col min="4" max="4" width="5.140625" style="2" customWidth="1"/>
    <col min="5" max="5" width="8.28515625" style="2" customWidth="1"/>
    <col min="6" max="6" width="7.140625" style="2" customWidth="1"/>
    <col min="7" max="7" width="7.28515625" style="2" customWidth="1"/>
    <col min="8" max="8" width="11.5703125" style="2" customWidth="1"/>
    <col min="9" max="9" width="9.7109375" style="2" customWidth="1"/>
    <col min="10" max="10" width="8.85546875" style="2" customWidth="1"/>
    <col min="11" max="11" width="9.28515625" style="2" customWidth="1"/>
    <col min="12" max="12" width="10.7109375" style="2" customWidth="1"/>
    <col min="13" max="13" width="15.28515625" style="2" customWidth="1"/>
    <col min="14" max="16384" width="9.140625" style="2"/>
  </cols>
  <sheetData>
    <row r="1" spans="1:15" ht="15.6" x14ac:dyDescent="0.25">
      <c r="A1" s="1"/>
      <c r="B1" s="3"/>
      <c r="C1" s="3"/>
      <c r="D1" s="3"/>
      <c r="E1" s="3"/>
      <c r="F1" s="3"/>
      <c r="G1" s="3"/>
      <c r="L1" s="80"/>
      <c r="M1" s="80"/>
    </row>
    <row r="2" spans="1:15" ht="15.75" x14ac:dyDescent="0.2">
      <c r="A2" s="1"/>
      <c r="B2" s="81" t="s">
        <v>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5" ht="15.75" x14ac:dyDescent="0.2">
      <c r="A3" s="1"/>
      <c r="B3" s="81" t="s">
        <v>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5" ht="15.75" x14ac:dyDescent="0.2">
      <c r="A4" s="1"/>
      <c r="B4" s="82" t="s">
        <v>65</v>
      </c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5" ht="15.75" x14ac:dyDescent="0.2">
      <c r="A5" s="1"/>
      <c r="B5" s="86" t="s">
        <v>76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5" ht="15.75" x14ac:dyDescent="0.2">
      <c r="A6" s="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5" ht="15.6" x14ac:dyDescent="0.25">
      <c r="A7" s="1"/>
      <c r="B7" s="4"/>
      <c r="C7" s="4"/>
      <c r="D7" s="4"/>
      <c r="E7" s="66"/>
      <c r="F7" s="66"/>
      <c r="G7" s="66"/>
      <c r="H7" s="4"/>
      <c r="I7" s="4"/>
      <c r="J7" s="4"/>
      <c r="K7" s="4"/>
      <c r="L7" s="4"/>
      <c r="M7" s="4"/>
    </row>
    <row r="8" spans="1:15" ht="46.9" customHeight="1" x14ac:dyDescent="0.2">
      <c r="A8" s="115" t="s">
        <v>0</v>
      </c>
      <c r="B8" s="116" t="s">
        <v>1</v>
      </c>
      <c r="C8" s="116" t="s">
        <v>16</v>
      </c>
      <c r="D8" s="116" t="s">
        <v>2</v>
      </c>
      <c r="E8" s="116" t="s">
        <v>72</v>
      </c>
      <c r="F8" s="117"/>
      <c r="G8" s="117"/>
      <c r="H8" s="116" t="s">
        <v>66</v>
      </c>
      <c r="I8" s="118" t="s">
        <v>10</v>
      </c>
      <c r="J8" s="118"/>
      <c r="K8" s="118" t="s">
        <v>13</v>
      </c>
      <c r="L8" s="118"/>
      <c r="M8" s="115" t="s">
        <v>79</v>
      </c>
    </row>
    <row r="9" spans="1:15" ht="114.75" customHeight="1" x14ac:dyDescent="0.2">
      <c r="A9" s="115"/>
      <c r="B9" s="116"/>
      <c r="C9" s="116"/>
      <c r="D9" s="116"/>
      <c r="E9" s="119">
        <v>2021</v>
      </c>
      <c r="F9" s="119">
        <v>2022</v>
      </c>
      <c r="G9" s="119">
        <v>2023</v>
      </c>
      <c r="H9" s="116"/>
      <c r="I9" s="120" t="s">
        <v>11</v>
      </c>
      <c r="J9" s="120" t="s">
        <v>73</v>
      </c>
      <c r="K9" s="120" t="s">
        <v>28</v>
      </c>
      <c r="L9" s="120" t="s">
        <v>56</v>
      </c>
      <c r="M9" s="115"/>
    </row>
    <row r="10" spans="1:15" ht="20.25" customHeight="1" x14ac:dyDescent="0.2">
      <c r="A10" s="121">
        <v>1</v>
      </c>
      <c r="B10" s="121">
        <v>2</v>
      </c>
      <c r="C10" s="120">
        <v>3</v>
      </c>
      <c r="D10" s="122">
        <v>4</v>
      </c>
      <c r="E10" s="122">
        <v>5</v>
      </c>
      <c r="F10" s="122">
        <v>6</v>
      </c>
      <c r="G10" s="122">
        <v>7</v>
      </c>
      <c r="H10" s="120">
        <v>8</v>
      </c>
      <c r="I10" s="120">
        <v>9</v>
      </c>
      <c r="J10" s="122">
        <v>10</v>
      </c>
      <c r="K10" s="120">
        <v>11</v>
      </c>
      <c r="L10" s="120">
        <v>12</v>
      </c>
      <c r="M10" s="122">
        <v>13</v>
      </c>
    </row>
    <row r="11" spans="1:15" ht="250.5" customHeight="1" x14ac:dyDescent="0.2">
      <c r="A11" s="122">
        <v>1</v>
      </c>
      <c r="B11" s="123" t="s">
        <v>67</v>
      </c>
      <c r="C11" s="120" t="s">
        <v>75</v>
      </c>
      <c r="D11" s="120" t="s">
        <v>5</v>
      </c>
      <c r="E11" s="124">
        <v>32</v>
      </c>
      <c r="F11" s="120">
        <v>35</v>
      </c>
      <c r="G11" s="120">
        <v>70</v>
      </c>
      <c r="H11" s="120">
        <v>20</v>
      </c>
      <c r="I11" s="120">
        <v>37</v>
      </c>
      <c r="J11" s="125">
        <v>70</v>
      </c>
      <c r="K11" s="120">
        <f>J11-I11</f>
        <v>33</v>
      </c>
      <c r="L11" s="126">
        <f>J11/I11</f>
        <v>1.8918918918918919</v>
      </c>
      <c r="M11" s="122" t="s">
        <v>78</v>
      </c>
      <c r="O11" s="63"/>
    </row>
    <row r="12" spans="1:15" ht="61.5" customHeight="1" x14ac:dyDescent="0.2">
      <c r="A12" s="122">
        <v>2</v>
      </c>
      <c r="B12" s="127" t="s">
        <v>68</v>
      </c>
      <c r="C12" s="122" t="s">
        <v>54</v>
      </c>
      <c r="D12" s="122" t="s">
        <v>5</v>
      </c>
      <c r="E12" s="124">
        <v>71</v>
      </c>
      <c r="F12" s="122">
        <v>71</v>
      </c>
      <c r="G12" s="122">
        <v>71</v>
      </c>
      <c r="H12" s="128">
        <v>71</v>
      </c>
      <c r="I12" s="128">
        <v>71</v>
      </c>
      <c r="J12" s="128">
        <v>71</v>
      </c>
      <c r="K12" s="125">
        <f>J12-I12</f>
        <v>0</v>
      </c>
      <c r="L12" s="129">
        <f>J12/I12</f>
        <v>1</v>
      </c>
      <c r="M12" s="130"/>
      <c r="O12" s="63"/>
    </row>
    <row r="13" spans="1:15" ht="86.25" customHeight="1" x14ac:dyDescent="0.2">
      <c r="A13" s="122">
        <v>3</v>
      </c>
      <c r="B13" s="127" t="s">
        <v>69</v>
      </c>
      <c r="C13" s="122" t="s">
        <v>54</v>
      </c>
      <c r="D13" s="122" t="s">
        <v>5</v>
      </c>
      <c r="E13" s="124">
        <v>67</v>
      </c>
      <c r="F13" s="122">
        <v>67.5</v>
      </c>
      <c r="G13" s="131">
        <v>68</v>
      </c>
      <c r="H13" s="131">
        <v>66</v>
      </c>
      <c r="I13" s="131">
        <v>68.5</v>
      </c>
      <c r="J13" s="132">
        <v>100</v>
      </c>
      <c r="K13" s="125">
        <f>J13-I13</f>
        <v>31.5</v>
      </c>
      <c r="L13" s="129">
        <f>J13/I13</f>
        <v>1.4598540145985401</v>
      </c>
      <c r="M13" s="133"/>
      <c r="O13" s="63"/>
    </row>
    <row r="14" spans="1:15" ht="78" customHeight="1" x14ac:dyDescent="0.2">
      <c r="A14" s="122">
        <v>4</v>
      </c>
      <c r="B14" s="134" t="s">
        <v>70</v>
      </c>
      <c r="C14" s="120" t="s">
        <v>75</v>
      </c>
      <c r="D14" s="120" t="s">
        <v>5</v>
      </c>
      <c r="E14" s="124">
        <v>25</v>
      </c>
      <c r="F14" s="120">
        <v>30</v>
      </c>
      <c r="G14" s="120">
        <v>18.5</v>
      </c>
      <c r="H14" s="135">
        <v>11</v>
      </c>
      <c r="I14" s="135">
        <v>19</v>
      </c>
      <c r="J14" s="136">
        <v>20</v>
      </c>
      <c r="K14" s="137">
        <f>J14-I14</f>
        <v>1</v>
      </c>
      <c r="L14" s="126">
        <f>J14/I14*100%</f>
        <v>1.0526315789473684</v>
      </c>
      <c r="M14" s="122"/>
    </row>
    <row r="15" spans="1:15" ht="12.75" customHeight="1" x14ac:dyDescent="0.2">
      <c r="A15" s="1"/>
    </row>
    <row r="16" spans="1:15" ht="48" customHeight="1" x14ac:dyDescent="0.25">
      <c r="A16" s="73" t="s">
        <v>74</v>
      </c>
      <c r="B16" s="73"/>
      <c r="C16" s="74"/>
      <c r="D16" s="74"/>
      <c r="E16" s="65"/>
      <c r="F16" s="65"/>
      <c r="G16" s="65"/>
      <c r="H16" s="11"/>
      <c r="I16" s="12"/>
      <c r="J16" s="75" t="s">
        <v>71</v>
      </c>
      <c r="K16" s="75"/>
      <c r="L16" s="13"/>
      <c r="M16" s="14" t="s">
        <v>77</v>
      </c>
    </row>
    <row r="17" spans="1:13" ht="33.75" customHeight="1" x14ac:dyDescent="0.2">
      <c r="A17" s="15"/>
      <c r="B17" s="33" t="s">
        <v>17</v>
      </c>
      <c r="C17" s="71" t="s">
        <v>18</v>
      </c>
      <c r="D17" s="71"/>
      <c r="E17" s="33"/>
      <c r="F17" s="33"/>
      <c r="G17" s="33"/>
      <c r="H17" s="17" t="s">
        <v>19</v>
      </c>
      <c r="I17" s="17"/>
      <c r="J17" s="72" t="s">
        <v>20</v>
      </c>
      <c r="K17" s="72"/>
      <c r="L17" s="18" t="s">
        <v>19</v>
      </c>
      <c r="M17" s="19" t="s">
        <v>21</v>
      </c>
    </row>
    <row r="18" spans="1:13" x14ac:dyDescent="0.2">
      <c r="A18" s="20"/>
      <c r="B18" s="16"/>
      <c r="C18" s="16"/>
      <c r="D18" s="16"/>
      <c r="E18" s="16"/>
      <c r="F18" s="16"/>
      <c r="G18" s="16"/>
      <c r="H18" s="17"/>
      <c r="I18" s="17"/>
      <c r="J18" s="17"/>
      <c r="K18" s="17"/>
      <c r="L18" s="21"/>
      <c r="M18" s="19"/>
    </row>
    <row r="19" spans="1:13" ht="15.75" x14ac:dyDescent="0.2">
      <c r="A19" s="76"/>
      <c r="B19" s="77"/>
      <c r="C19" s="61"/>
      <c r="D19" s="28"/>
      <c r="E19" s="28"/>
      <c r="F19" s="28"/>
      <c r="G19" s="28"/>
      <c r="H19" s="12"/>
      <c r="I19" s="12"/>
      <c r="J19" s="78"/>
      <c r="K19" s="79"/>
      <c r="L19" s="29"/>
      <c r="M19" s="62"/>
    </row>
    <row r="20" spans="1:13" ht="21" customHeight="1" x14ac:dyDescent="0.2">
      <c r="A20" s="49"/>
      <c r="B20" s="33"/>
      <c r="C20" s="27"/>
      <c r="D20" s="28"/>
      <c r="E20" s="28"/>
      <c r="F20" s="28"/>
      <c r="G20" s="28"/>
      <c r="H20" s="46"/>
      <c r="I20" s="12"/>
      <c r="J20" s="72"/>
      <c r="K20" s="72"/>
      <c r="L20" s="18"/>
      <c r="M20" s="19"/>
    </row>
    <row r="21" spans="1:13" ht="15.75" x14ac:dyDescent="0.2">
      <c r="A21" s="68"/>
      <c r="B21" s="31" t="s">
        <v>23</v>
      </c>
      <c r="C21" s="69">
        <v>45673</v>
      </c>
      <c r="D21" s="70"/>
      <c r="E21" s="64"/>
      <c r="F21" s="64"/>
      <c r="G21" s="64"/>
      <c r="H21" s="46"/>
      <c r="I21" s="12"/>
      <c r="J21" s="72"/>
      <c r="K21" s="72"/>
      <c r="L21" s="18"/>
      <c r="M21" s="19"/>
    </row>
    <row r="22" spans="1:13" ht="15" x14ac:dyDescent="0.2">
      <c r="A22" s="68"/>
      <c r="B22" s="26"/>
      <c r="C22" s="27"/>
      <c r="D22" s="28"/>
      <c r="E22" s="28"/>
      <c r="F22" s="28"/>
      <c r="G22" s="28"/>
      <c r="H22" s="12"/>
      <c r="I22" s="12"/>
      <c r="J22" s="12"/>
      <c r="K22" s="12"/>
      <c r="L22" s="29"/>
      <c r="M22" s="30"/>
    </row>
  </sheetData>
  <mergeCells count="25">
    <mergeCell ref="L1:M1"/>
    <mergeCell ref="B2:M2"/>
    <mergeCell ref="B4:M4"/>
    <mergeCell ref="A8:A9"/>
    <mergeCell ref="B8:B9"/>
    <mergeCell ref="D8:D9"/>
    <mergeCell ref="H8:H9"/>
    <mergeCell ref="B3:M3"/>
    <mergeCell ref="B5:M5"/>
    <mergeCell ref="C8:C9"/>
    <mergeCell ref="I8:J8"/>
    <mergeCell ref="K8:L8"/>
    <mergeCell ref="M8:M9"/>
    <mergeCell ref="E8:G8"/>
    <mergeCell ref="A21:A22"/>
    <mergeCell ref="C21:D21"/>
    <mergeCell ref="C17:D17"/>
    <mergeCell ref="J17:K17"/>
    <mergeCell ref="A16:B16"/>
    <mergeCell ref="C16:D16"/>
    <mergeCell ref="J16:K16"/>
    <mergeCell ref="A19:B19"/>
    <mergeCell ref="J19:K19"/>
    <mergeCell ref="J21:K21"/>
    <mergeCell ref="J20:K20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14" sqref="C14"/>
    </sheetView>
  </sheetViews>
  <sheetFormatPr defaultColWidth="9.140625"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0" t="s">
        <v>7</v>
      </c>
      <c r="J1" s="80"/>
    </row>
    <row r="2" spans="1:10" ht="15.75" x14ac:dyDescent="0.2">
      <c r="A2" s="1"/>
      <c r="B2" s="81" t="s">
        <v>8</v>
      </c>
      <c r="C2" s="81"/>
      <c r="D2" s="81"/>
      <c r="E2" s="81"/>
      <c r="F2" s="81"/>
      <c r="G2" s="81"/>
      <c r="H2" s="81"/>
      <c r="I2" s="81"/>
      <c r="J2" s="81"/>
    </row>
    <row r="3" spans="1:10" ht="15.75" x14ac:dyDescent="0.2">
      <c r="A3" s="1"/>
      <c r="B3" s="81" t="s">
        <v>9</v>
      </c>
      <c r="C3" s="81"/>
      <c r="D3" s="81"/>
      <c r="E3" s="81"/>
      <c r="F3" s="81"/>
      <c r="G3" s="81"/>
      <c r="H3" s="81"/>
      <c r="I3" s="81"/>
      <c r="J3" s="81"/>
    </row>
    <row r="4" spans="1:10" ht="15.75" x14ac:dyDescent="0.2">
      <c r="A4" s="1"/>
      <c r="B4" s="82" t="s">
        <v>25</v>
      </c>
      <c r="C4" s="82"/>
      <c r="D4" s="83"/>
      <c r="E4" s="83"/>
      <c r="F4" s="83"/>
      <c r="G4" s="83"/>
      <c r="H4" s="83"/>
      <c r="I4" s="83"/>
      <c r="J4" s="83"/>
    </row>
    <row r="5" spans="1:10" ht="15.75" x14ac:dyDescent="0.2">
      <c r="A5" s="1"/>
      <c r="B5" s="86" t="s">
        <v>48</v>
      </c>
      <c r="C5" s="86"/>
      <c r="D5" s="86"/>
      <c r="E5" s="86"/>
      <c r="F5" s="86"/>
      <c r="G5" s="86"/>
      <c r="H5" s="86"/>
      <c r="I5" s="86"/>
      <c r="J5" s="86"/>
    </row>
    <row r="6" spans="1:10" ht="15.75" x14ac:dyDescent="0.2">
      <c r="A6" s="1"/>
      <c r="B6" s="43"/>
      <c r="C6" s="43"/>
      <c r="D6" s="43"/>
      <c r="E6" s="43"/>
      <c r="F6" s="43"/>
      <c r="G6" s="43"/>
      <c r="H6" s="43"/>
      <c r="I6" s="43"/>
      <c r="J6" s="43"/>
    </row>
    <row r="7" spans="1:10" ht="15" customHeight="1" x14ac:dyDescent="0.2">
      <c r="A7" s="84" t="s">
        <v>0</v>
      </c>
      <c r="B7" s="85" t="s">
        <v>1</v>
      </c>
      <c r="C7" s="87" t="s">
        <v>16</v>
      </c>
      <c r="D7" s="85" t="s">
        <v>2</v>
      </c>
      <c r="E7" s="85" t="s">
        <v>49</v>
      </c>
      <c r="F7" s="92" t="s">
        <v>10</v>
      </c>
      <c r="G7" s="93"/>
      <c r="H7" s="93" t="s">
        <v>13</v>
      </c>
      <c r="I7" s="93"/>
      <c r="J7" s="94" t="s">
        <v>15</v>
      </c>
    </row>
    <row r="8" spans="1:10" ht="61.5" customHeight="1" x14ac:dyDescent="0.2">
      <c r="A8" s="84"/>
      <c r="B8" s="85"/>
      <c r="C8" s="88"/>
      <c r="D8" s="85"/>
      <c r="E8" s="85"/>
      <c r="F8" s="45" t="s">
        <v>11</v>
      </c>
      <c r="G8" s="45" t="s">
        <v>12</v>
      </c>
      <c r="H8" s="45" t="s">
        <v>28</v>
      </c>
      <c r="I8" s="45" t="s">
        <v>14</v>
      </c>
      <c r="J8" s="95"/>
    </row>
    <row r="9" spans="1:10" ht="20.25" customHeight="1" x14ac:dyDescent="0.2">
      <c r="A9" s="44">
        <v>1</v>
      </c>
      <c r="B9" s="45">
        <v>2</v>
      </c>
      <c r="C9" s="45">
        <v>3</v>
      </c>
      <c r="D9" s="44">
        <v>4</v>
      </c>
      <c r="E9" s="45">
        <v>5</v>
      </c>
      <c r="F9" s="45">
        <v>6</v>
      </c>
      <c r="G9" s="44">
        <v>7</v>
      </c>
      <c r="H9" s="45">
        <v>8</v>
      </c>
      <c r="I9" s="45">
        <v>9</v>
      </c>
      <c r="J9" s="44">
        <v>10</v>
      </c>
    </row>
    <row r="10" spans="1:10" ht="19.5" customHeight="1" x14ac:dyDescent="0.2">
      <c r="A10" s="5"/>
      <c r="B10" s="96" t="s">
        <v>3</v>
      </c>
      <c r="C10" s="97"/>
      <c r="D10" s="97"/>
      <c r="E10" s="97"/>
      <c r="F10" s="97"/>
      <c r="G10" s="97"/>
      <c r="H10" s="97"/>
      <c r="I10" s="97"/>
      <c r="J10" s="98"/>
    </row>
    <row r="11" spans="1:10" ht="16.5" customHeight="1" x14ac:dyDescent="0.2">
      <c r="A11" s="5"/>
      <c r="B11" s="99" t="s">
        <v>34</v>
      </c>
      <c r="C11" s="100"/>
      <c r="D11" s="100"/>
      <c r="E11" s="100"/>
      <c r="F11" s="100"/>
      <c r="G11" s="100"/>
      <c r="H11" s="100"/>
      <c r="I11" s="100"/>
      <c r="J11" s="101"/>
    </row>
    <row r="12" spans="1:10" ht="65.25" customHeight="1" x14ac:dyDescent="0.2">
      <c r="A12" s="44">
        <v>1</v>
      </c>
      <c r="B12" s="41" t="s">
        <v>26</v>
      </c>
      <c r="C12" s="45" t="s">
        <v>27</v>
      </c>
      <c r="D12" s="45" t="s">
        <v>31</v>
      </c>
      <c r="E12" s="45">
        <v>4</v>
      </c>
      <c r="F12" s="45">
        <v>4</v>
      </c>
      <c r="G12" s="32">
        <v>4</v>
      </c>
      <c r="H12" s="45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89" t="s">
        <v>35</v>
      </c>
      <c r="C13" s="90"/>
      <c r="D13" s="90"/>
      <c r="E13" s="90"/>
      <c r="F13" s="90"/>
      <c r="G13" s="90"/>
      <c r="H13" s="90"/>
      <c r="I13" s="90"/>
      <c r="J13" s="91"/>
    </row>
    <row r="14" spans="1:10" ht="152.25" customHeight="1" x14ac:dyDescent="0.2">
      <c r="A14" s="44">
        <v>1</v>
      </c>
      <c r="B14" s="5" t="s">
        <v>29</v>
      </c>
      <c r="C14" s="44" t="s">
        <v>30</v>
      </c>
      <c r="D14" s="44" t="s">
        <v>5</v>
      </c>
      <c r="E14" s="44">
        <v>1</v>
      </c>
      <c r="F14" s="44">
        <v>0.31</v>
      </c>
      <c r="G14" s="44">
        <v>0.94</v>
      </c>
      <c r="H14" s="45">
        <v>0.73</v>
      </c>
      <c r="I14" s="8">
        <f t="shared" ref="I14" si="0">G14/F14</f>
        <v>3.032258064516129</v>
      </c>
      <c r="J14" s="9" t="s">
        <v>47</v>
      </c>
    </row>
    <row r="15" spans="1:10" ht="75.75" customHeight="1" x14ac:dyDescent="0.2">
      <c r="A15" s="44">
        <v>2</v>
      </c>
      <c r="B15" s="37" t="s">
        <v>32</v>
      </c>
      <c r="C15" s="44" t="s">
        <v>30</v>
      </c>
      <c r="D15" s="44" t="s">
        <v>5</v>
      </c>
      <c r="E15" s="44">
        <v>3.86</v>
      </c>
      <c r="F15" s="44">
        <v>5.0199999999999996</v>
      </c>
      <c r="G15" s="44">
        <v>4.8</v>
      </c>
      <c r="H15" s="45">
        <f>G15-F15</f>
        <v>-0.21999999999999975</v>
      </c>
      <c r="I15" s="40">
        <v>0.95309999999999995</v>
      </c>
      <c r="J15" s="38" t="s">
        <v>46</v>
      </c>
    </row>
    <row r="16" spans="1:10" ht="22.5" customHeight="1" x14ac:dyDescent="0.2">
      <c r="A16" s="5"/>
      <c r="B16" s="102" t="s">
        <v>4</v>
      </c>
      <c r="C16" s="103"/>
      <c r="D16" s="103"/>
      <c r="E16" s="103"/>
      <c r="F16" s="103"/>
      <c r="G16" s="103"/>
      <c r="H16" s="103"/>
      <c r="I16" s="103"/>
      <c r="J16" s="104"/>
    </row>
    <row r="17" spans="1:10" ht="27.75" customHeight="1" x14ac:dyDescent="0.2">
      <c r="A17" s="5"/>
      <c r="B17" s="105" t="s">
        <v>33</v>
      </c>
      <c r="C17" s="106"/>
      <c r="D17" s="106"/>
      <c r="E17" s="106"/>
      <c r="F17" s="106"/>
      <c r="G17" s="106"/>
      <c r="H17" s="106"/>
      <c r="I17" s="106"/>
      <c r="J17" s="107"/>
    </row>
    <row r="18" spans="1:10" ht="18.75" customHeight="1" x14ac:dyDescent="0.2">
      <c r="A18" s="5"/>
      <c r="B18" s="99" t="s">
        <v>34</v>
      </c>
      <c r="C18" s="100"/>
      <c r="D18" s="100"/>
      <c r="E18" s="100"/>
      <c r="F18" s="100"/>
      <c r="G18" s="100"/>
      <c r="H18" s="100"/>
      <c r="I18" s="100"/>
      <c r="J18" s="101"/>
    </row>
    <row r="19" spans="1:10" ht="81" customHeight="1" x14ac:dyDescent="0.2">
      <c r="A19" s="44">
        <v>1</v>
      </c>
      <c r="B19" s="39" t="s">
        <v>36</v>
      </c>
      <c r="C19" s="45" t="s">
        <v>27</v>
      </c>
      <c r="D19" s="45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1">G19/F19</f>
        <v>1</v>
      </c>
      <c r="J19" s="9"/>
    </row>
    <row r="20" spans="1:10" ht="19.5" customHeight="1" x14ac:dyDescent="0.2">
      <c r="A20" s="44"/>
      <c r="B20" s="89" t="s">
        <v>35</v>
      </c>
      <c r="C20" s="90"/>
      <c r="D20" s="90"/>
      <c r="E20" s="90"/>
      <c r="F20" s="90"/>
      <c r="G20" s="90"/>
      <c r="H20" s="90"/>
      <c r="I20" s="90"/>
      <c r="J20" s="91"/>
    </row>
    <row r="21" spans="1:10" ht="51.75" customHeight="1" x14ac:dyDescent="0.2">
      <c r="A21" s="7" t="s">
        <v>6</v>
      </c>
      <c r="B21" s="36" t="s">
        <v>37</v>
      </c>
      <c r="C21" s="44" t="s">
        <v>30</v>
      </c>
      <c r="D21" s="44" t="s">
        <v>5</v>
      </c>
      <c r="E21" s="6">
        <v>88.2</v>
      </c>
      <c r="F21" s="6">
        <v>88.2</v>
      </c>
      <c r="G21" s="6">
        <v>88.2</v>
      </c>
      <c r="H21" s="45">
        <f t="shared" ref="H21" si="2">F21-G21</f>
        <v>0</v>
      </c>
      <c r="I21" s="8">
        <f t="shared" ref="I21" si="3">G21/F21</f>
        <v>1</v>
      </c>
      <c r="J21" s="10"/>
    </row>
    <row r="22" spans="1:10" ht="12.75" customHeight="1" x14ac:dyDescent="0.2">
      <c r="A22" s="1"/>
    </row>
    <row r="24" spans="1:10" ht="48" customHeight="1" x14ac:dyDescent="0.25">
      <c r="A24" s="73" t="s">
        <v>38</v>
      </c>
      <c r="B24" s="73"/>
      <c r="C24" s="74" t="s">
        <v>50</v>
      </c>
      <c r="D24" s="74"/>
      <c r="E24" s="11"/>
      <c r="F24" s="12"/>
      <c r="G24" s="75" t="s">
        <v>39</v>
      </c>
      <c r="H24" s="75"/>
      <c r="I24" s="13"/>
      <c r="J24" s="14" t="s">
        <v>40</v>
      </c>
    </row>
    <row r="25" spans="1:10" x14ac:dyDescent="0.2">
      <c r="A25" s="15"/>
      <c r="B25" s="33" t="s">
        <v>17</v>
      </c>
      <c r="C25" s="71" t="s">
        <v>18</v>
      </c>
      <c r="D25" s="71"/>
      <c r="E25" s="42" t="s">
        <v>19</v>
      </c>
      <c r="F25" s="42"/>
      <c r="G25" s="72" t="s">
        <v>20</v>
      </c>
      <c r="H25" s="72"/>
      <c r="I25" s="18" t="s">
        <v>19</v>
      </c>
      <c r="J25" s="19" t="s">
        <v>21</v>
      </c>
    </row>
    <row r="26" spans="1:10" x14ac:dyDescent="0.2">
      <c r="A26" s="20"/>
      <c r="B26" s="16"/>
      <c r="C26" s="16"/>
      <c r="D26" s="16"/>
      <c r="E26" s="42"/>
      <c r="F26" s="42"/>
      <c r="G26" s="42"/>
      <c r="H26" s="42"/>
      <c r="I26" s="21"/>
      <c r="J26" s="19"/>
    </row>
    <row r="27" spans="1:10" ht="31.5" customHeight="1" x14ac:dyDescent="0.25">
      <c r="A27" s="108" t="s">
        <v>41</v>
      </c>
      <c r="B27" s="108"/>
      <c r="C27" s="74" t="s">
        <v>42</v>
      </c>
      <c r="D27" s="74"/>
      <c r="E27" s="22"/>
      <c r="F27" s="23"/>
      <c r="G27" s="75" t="s">
        <v>43</v>
      </c>
      <c r="H27" s="75"/>
      <c r="I27" s="24"/>
      <c r="J27" s="14" t="s">
        <v>44</v>
      </c>
    </row>
    <row r="28" spans="1:10" x14ac:dyDescent="0.2">
      <c r="A28" s="71" t="s">
        <v>22</v>
      </c>
      <c r="B28" s="71"/>
      <c r="C28" s="71" t="s">
        <v>18</v>
      </c>
      <c r="D28" s="71"/>
      <c r="E28" s="42" t="s">
        <v>19</v>
      </c>
      <c r="F28" s="42"/>
      <c r="G28" s="72" t="s">
        <v>20</v>
      </c>
      <c r="H28" s="72"/>
      <c r="I28" s="18" t="s">
        <v>19</v>
      </c>
      <c r="J28" s="19" t="s">
        <v>21</v>
      </c>
    </row>
    <row r="29" spans="1:10" ht="15" x14ac:dyDescent="0.2">
      <c r="A29" s="25"/>
      <c r="B29" s="26"/>
      <c r="C29" s="27"/>
      <c r="D29" s="28"/>
      <c r="E29" s="12"/>
      <c r="F29" s="12"/>
      <c r="G29" s="12"/>
      <c r="H29" s="12"/>
      <c r="I29" s="29"/>
      <c r="J29" s="30"/>
    </row>
    <row r="30" spans="1:10" ht="15.75" x14ac:dyDescent="0.2">
      <c r="A30" s="68"/>
      <c r="B30" s="31" t="s">
        <v>23</v>
      </c>
      <c r="C30" s="70" t="s">
        <v>45</v>
      </c>
      <c r="D30" s="70"/>
      <c r="E30" s="12"/>
      <c r="F30" s="12"/>
      <c r="G30" s="12"/>
      <c r="H30" s="12"/>
      <c r="I30" s="29"/>
      <c r="J30" s="30"/>
    </row>
    <row r="31" spans="1:10" ht="15" x14ac:dyDescent="0.2">
      <c r="A31" s="68"/>
      <c r="B31" s="26"/>
      <c r="C31" s="27"/>
      <c r="D31" s="28"/>
      <c r="E31" s="12"/>
      <c r="F31" s="12"/>
      <c r="G31" s="12"/>
      <c r="H31" s="12"/>
      <c r="I31" s="29"/>
      <c r="J31" s="30"/>
    </row>
  </sheetData>
  <mergeCells count="33"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  <mergeCell ref="B16:J16"/>
    <mergeCell ref="B17:J17"/>
    <mergeCell ref="B18:J18"/>
    <mergeCell ref="B20:J20"/>
    <mergeCell ref="A24:B24"/>
    <mergeCell ref="C24:D24"/>
    <mergeCell ref="G24:H24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ColWidth="9.140625" defaultRowHeight="12.75" x14ac:dyDescent="0.2"/>
  <cols>
    <col min="1" max="1" width="4.140625" style="2" customWidth="1"/>
    <col min="2" max="2" width="28" style="2" customWidth="1"/>
    <col min="3" max="3" width="10.28515625" style="2" customWidth="1"/>
    <col min="4" max="4" width="7.140625" style="2" customWidth="1"/>
    <col min="5" max="5" width="12.570312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80" t="s">
        <v>7</v>
      </c>
      <c r="J1" s="80"/>
    </row>
    <row r="2" spans="1:10" ht="15.75" x14ac:dyDescent="0.2">
      <c r="A2" s="1"/>
      <c r="B2" s="81" t="s">
        <v>8</v>
      </c>
      <c r="C2" s="81"/>
      <c r="D2" s="81"/>
      <c r="E2" s="81"/>
      <c r="F2" s="81"/>
      <c r="G2" s="81"/>
      <c r="H2" s="81"/>
      <c r="I2" s="81"/>
      <c r="J2" s="81"/>
    </row>
    <row r="3" spans="1:10" ht="15.75" x14ac:dyDescent="0.2">
      <c r="A3" s="1"/>
      <c r="B3" s="81" t="s">
        <v>9</v>
      </c>
      <c r="C3" s="81"/>
      <c r="D3" s="81"/>
      <c r="E3" s="81"/>
      <c r="F3" s="81"/>
      <c r="G3" s="81"/>
      <c r="H3" s="81"/>
      <c r="I3" s="81"/>
      <c r="J3" s="81"/>
    </row>
    <row r="4" spans="1:10" ht="15.75" x14ac:dyDescent="0.2">
      <c r="A4" s="1"/>
      <c r="B4" s="82" t="s">
        <v>25</v>
      </c>
      <c r="C4" s="82"/>
      <c r="D4" s="83"/>
      <c r="E4" s="83"/>
      <c r="F4" s="83"/>
      <c r="G4" s="83"/>
      <c r="H4" s="83"/>
      <c r="I4" s="83"/>
      <c r="J4" s="83"/>
    </row>
    <row r="5" spans="1:10" ht="15.75" x14ac:dyDescent="0.2">
      <c r="A5" s="1"/>
      <c r="B5" s="81" t="s">
        <v>64</v>
      </c>
      <c r="C5" s="81"/>
      <c r="D5" s="81"/>
      <c r="E5" s="81"/>
      <c r="F5" s="81"/>
      <c r="G5" s="81"/>
      <c r="H5" s="81"/>
      <c r="I5" s="81"/>
      <c r="J5" s="81"/>
    </row>
    <row r="6" spans="1:10" ht="15.75" x14ac:dyDescent="0.2">
      <c r="A6" s="1"/>
      <c r="B6" s="51"/>
      <c r="C6" s="51"/>
      <c r="D6" s="51"/>
      <c r="E6" s="51"/>
      <c r="F6" s="51"/>
      <c r="G6" s="51"/>
      <c r="H6" s="51"/>
      <c r="I6" s="51"/>
      <c r="J6" s="51"/>
    </row>
    <row r="7" spans="1:10" ht="15" customHeight="1" x14ac:dyDescent="0.2">
      <c r="A7" s="84" t="s">
        <v>0</v>
      </c>
      <c r="B7" s="85" t="s">
        <v>1</v>
      </c>
      <c r="C7" s="87" t="s">
        <v>16</v>
      </c>
      <c r="D7" s="85" t="s">
        <v>2</v>
      </c>
      <c r="E7" s="85" t="s">
        <v>55</v>
      </c>
      <c r="F7" s="92" t="s">
        <v>10</v>
      </c>
      <c r="G7" s="93"/>
      <c r="H7" s="93" t="s">
        <v>13</v>
      </c>
      <c r="I7" s="93"/>
      <c r="J7" s="94" t="s">
        <v>15</v>
      </c>
    </row>
    <row r="8" spans="1:10" ht="61.5" customHeight="1" x14ac:dyDescent="0.2">
      <c r="A8" s="84"/>
      <c r="B8" s="85"/>
      <c r="C8" s="88"/>
      <c r="D8" s="85"/>
      <c r="E8" s="85"/>
      <c r="F8" s="53" t="s">
        <v>11</v>
      </c>
      <c r="G8" s="53" t="s">
        <v>12</v>
      </c>
      <c r="H8" s="53" t="s">
        <v>28</v>
      </c>
      <c r="I8" s="53" t="s">
        <v>56</v>
      </c>
      <c r="J8" s="95"/>
    </row>
    <row r="9" spans="1:10" ht="20.25" customHeight="1" x14ac:dyDescent="0.2">
      <c r="A9" s="52">
        <v>1</v>
      </c>
      <c r="B9" s="53">
        <v>2</v>
      </c>
      <c r="C9" s="53">
        <v>3</v>
      </c>
      <c r="D9" s="52">
        <v>4</v>
      </c>
      <c r="E9" s="53">
        <v>5</v>
      </c>
      <c r="F9" s="53">
        <v>6</v>
      </c>
      <c r="G9" s="52">
        <v>7</v>
      </c>
      <c r="H9" s="53">
        <v>8</v>
      </c>
      <c r="I9" s="53">
        <v>9</v>
      </c>
      <c r="J9" s="52">
        <v>10</v>
      </c>
    </row>
    <row r="10" spans="1:10" ht="19.5" hidden="1" customHeight="1" x14ac:dyDescent="0.2">
      <c r="A10" s="5"/>
      <c r="B10" s="96" t="s">
        <v>3</v>
      </c>
      <c r="C10" s="97"/>
      <c r="D10" s="97"/>
      <c r="E10" s="97"/>
      <c r="F10" s="97"/>
      <c r="G10" s="97"/>
      <c r="H10" s="97"/>
      <c r="I10" s="97"/>
      <c r="J10" s="98"/>
    </row>
    <row r="11" spans="1:10" ht="16.5" hidden="1" customHeight="1" x14ac:dyDescent="0.2">
      <c r="A11" s="5"/>
      <c r="B11" s="99" t="s">
        <v>59</v>
      </c>
      <c r="C11" s="100"/>
      <c r="D11" s="100"/>
      <c r="E11" s="100"/>
      <c r="F11" s="100"/>
      <c r="G11" s="100"/>
      <c r="H11" s="100"/>
      <c r="I11" s="100"/>
      <c r="J11" s="101"/>
    </row>
    <row r="12" spans="1:10" ht="75.75" hidden="1" customHeight="1" x14ac:dyDescent="0.2">
      <c r="A12" s="52">
        <v>1</v>
      </c>
      <c r="B12" s="56" t="s">
        <v>53</v>
      </c>
      <c r="C12" s="53" t="s">
        <v>27</v>
      </c>
      <c r="D12" s="53" t="s">
        <v>5</v>
      </c>
      <c r="E12" s="53">
        <v>90</v>
      </c>
      <c r="F12" s="53">
        <v>100</v>
      </c>
      <c r="G12" s="32">
        <v>100</v>
      </c>
      <c r="H12" s="53">
        <f>G12-F12</f>
        <v>0</v>
      </c>
      <c r="I12" s="8">
        <f>G12/F12</f>
        <v>1</v>
      </c>
      <c r="J12" s="9" t="s">
        <v>24</v>
      </c>
    </row>
    <row r="13" spans="1:10" ht="25.5" customHeight="1" x14ac:dyDescent="0.2">
      <c r="A13" s="5"/>
      <c r="B13" s="89" t="s">
        <v>60</v>
      </c>
      <c r="C13" s="90"/>
      <c r="D13" s="90"/>
      <c r="E13" s="90"/>
      <c r="F13" s="90"/>
      <c r="G13" s="90"/>
      <c r="H13" s="90"/>
      <c r="I13" s="90"/>
      <c r="J13" s="91"/>
    </row>
    <row r="14" spans="1:10" ht="82.5" customHeight="1" x14ac:dyDescent="0.2">
      <c r="A14" s="52">
        <v>1</v>
      </c>
      <c r="B14" s="5" t="s">
        <v>29</v>
      </c>
      <c r="C14" s="52" t="s">
        <v>54</v>
      </c>
      <c r="D14" s="52" t="s">
        <v>5</v>
      </c>
      <c r="E14" s="57"/>
      <c r="F14" s="57"/>
      <c r="G14" s="57"/>
      <c r="H14" s="32"/>
      <c r="I14" s="58"/>
      <c r="J14" s="109"/>
    </row>
    <row r="15" spans="1:10" ht="60.75" customHeight="1" x14ac:dyDescent="0.2">
      <c r="A15" s="52">
        <v>2</v>
      </c>
      <c r="B15" s="37" t="s">
        <v>32</v>
      </c>
      <c r="C15" s="52" t="s">
        <v>54</v>
      </c>
      <c r="D15" s="52" t="s">
        <v>5</v>
      </c>
      <c r="E15" s="52"/>
      <c r="F15" s="52"/>
      <c r="G15" s="57"/>
      <c r="H15" s="32"/>
      <c r="I15" s="58"/>
      <c r="J15" s="110"/>
    </row>
    <row r="16" spans="1:10" ht="22.5" hidden="1" customHeight="1" x14ac:dyDescent="0.2">
      <c r="A16" s="5"/>
      <c r="B16" s="102" t="s">
        <v>4</v>
      </c>
      <c r="C16" s="103"/>
      <c r="D16" s="103"/>
      <c r="E16" s="103"/>
      <c r="F16" s="103"/>
      <c r="G16" s="103"/>
      <c r="H16" s="103"/>
      <c r="I16" s="103"/>
      <c r="J16" s="104"/>
    </row>
    <row r="17" spans="1:10" ht="27.75" hidden="1" customHeight="1" x14ac:dyDescent="0.2">
      <c r="A17" s="5"/>
      <c r="B17" s="105" t="s">
        <v>33</v>
      </c>
      <c r="C17" s="106"/>
      <c r="D17" s="106"/>
      <c r="E17" s="106"/>
      <c r="F17" s="106"/>
      <c r="G17" s="106"/>
      <c r="H17" s="106"/>
      <c r="I17" s="106"/>
      <c r="J17" s="107"/>
    </row>
    <row r="18" spans="1:10" ht="18.75" hidden="1" customHeight="1" x14ac:dyDescent="0.2">
      <c r="A18" s="5"/>
      <c r="B18" s="99" t="s">
        <v>34</v>
      </c>
      <c r="C18" s="100"/>
      <c r="D18" s="100"/>
      <c r="E18" s="100"/>
      <c r="F18" s="100"/>
      <c r="G18" s="100"/>
      <c r="H18" s="100"/>
      <c r="I18" s="100"/>
      <c r="J18" s="101"/>
    </row>
    <row r="19" spans="1:10" ht="81" hidden="1" customHeight="1" x14ac:dyDescent="0.2">
      <c r="A19" s="52">
        <v>1</v>
      </c>
      <c r="B19" s="39" t="s">
        <v>36</v>
      </c>
      <c r="C19" s="53" t="s">
        <v>27</v>
      </c>
      <c r="D19" s="53" t="s">
        <v>5</v>
      </c>
      <c r="E19" s="34">
        <v>80</v>
      </c>
      <c r="F19" s="34">
        <v>90</v>
      </c>
      <c r="G19" s="35">
        <v>90</v>
      </c>
      <c r="H19" s="34">
        <f>F19-G19</f>
        <v>0</v>
      </c>
      <c r="I19" s="8">
        <f t="shared" ref="I19" si="0">G19/F19</f>
        <v>1</v>
      </c>
      <c r="J19" s="9"/>
    </row>
    <row r="20" spans="1:10" ht="19.5" hidden="1" customHeight="1" x14ac:dyDescent="0.2">
      <c r="A20" s="52"/>
      <c r="B20" s="89" t="s">
        <v>35</v>
      </c>
      <c r="C20" s="90"/>
      <c r="D20" s="90"/>
      <c r="E20" s="90"/>
      <c r="F20" s="90"/>
      <c r="G20" s="90"/>
      <c r="H20" s="90"/>
      <c r="I20" s="90"/>
      <c r="J20" s="91"/>
    </row>
    <row r="21" spans="1:10" ht="57.75" customHeight="1" x14ac:dyDescent="0.2">
      <c r="A21" s="7" t="s">
        <v>58</v>
      </c>
      <c r="B21" s="60" t="s">
        <v>57</v>
      </c>
      <c r="C21" s="52" t="s">
        <v>54</v>
      </c>
      <c r="D21" s="52" t="s">
        <v>5</v>
      </c>
      <c r="E21" s="6"/>
      <c r="F21" s="6"/>
      <c r="G21" s="6"/>
      <c r="H21" s="53"/>
      <c r="I21" s="8"/>
      <c r="J21" s="10"/>
    </row>
    <row r="22" spans="1:10" ht="12.75" customHeight="1" x14ac:dyDescent="0.2">
      <c r="A22" s="1"/>
    </row>
    <row r="23" spans="1:10" ht="48" hidden="1" customHeight="1" x14ac:dyDescent="0.25">
      <c r="A23" s="73" t="s">
        <v>38</v>
      </c>
      <c r="B23" s="73"/>
      <c r="C23" s="74" t="s">
        <v>50</v>
      </c>
      <c r="D23" s="74"/>
      <c r="E23" s="54"/>
      <c r="F23" s="12"/>
      <c r="G23" s="75" t="s">
        <v>61</v>
      </c>
      <c r="H23" s="75"/>
      <c r="I23" s="13"/>
      <c r="J23" s="14" t="s">
        <v>62</v>
      </c>
    </row>
    <row r="24" spans="1:10" ht="33.75" hidden="1" customHeight="1" x14ac:dyDescent="0.2">
      <c r="A24" s="15"/>
      <c r="B24" s="33" t="s">
        <v>17</v>
      </c>
      <c r="C24" s="71" t="s">
        <v>18</v>
      </c>
      <c r="D24" s="71"/>
      <c r="E24" s="55" t="s">
        <v>19</v>
      </c>
      <c r="F24" s="55"/>
      <c r="G24" s="72" t="s">
        <v>20</v>
      </c>
      <c r="H24" s="72"/>
      <c r="I24" s="18" t="s">
        <v>19</v>
      </c>
      <c r="J24" s="19" t="s">
        <v>21</v>
      </c>
    </row>
    <row r="25" spans="1:10" hidden="1" x14ac:dyDescent="0.2">
      <c r="A25" s="20"/>
      <c r="B25" s="16"/>
      <c r="C25" s="16"/>
      <c r="D25" s="16"/>
      <c r="E25" s="55"/>
      <c r="F25" s="55"/>
      <c r="G25" s="55"/>
      <c r="H25" s="55"/>
      <c r="I25" s="21"/>
      <c r="J25" s="19"/>
    </row>
    <row r="26" spans="1:10" ht="30" customHeight="1" x14ac:dyDescent="0.2">
      <c r="A26" s="111" t="s">
        <v>51</v>
      </c>
      <c r="B26" s="112"/>
      <c r="C26" s="50"/>
      <c r="D26" s="47"/>
      <c r="E26" s="54"/>
      <c r="F26" s="12"/>
      <c r="G26" s="113"/>
      <c r="H26" s="114"/>
      <c r="I26" s="13"/>
      <c r="J26" s="48" t="s">
        <v>63</v>
      </c>
    </row>
    <row r="27" spans="1:10" ht="21" customHeight="1" x14ac:dyDescent="0.2">
      <c r="A27" s="49"/>
      <c r="B27" s="33" t="s">
        <v>17</v>
      </c>
      <c r="C27" s="27"/>
      <c r="D27" s="28"/>
      <c r="E27" s="55" t="s">
        <v>19</v>
      </c>
      <c r="F27" s="12"/>
      <c r="G27" s="72" t="s">
        <v>52</v>
      </c>
      <c r="H27" s="72"/>
      <c r="I27" s="18" t="s">
        <v>19</v>
      </c>
      <c r="J27" s="19" t="s">
        <v>21</v>
      </c>
    </row>
    <row r="28" spans="1:10" ht="15.75" x14ac:dyDescent="0.2">
      <c r="A28" s="68"/>
      <c r="B28" s="59" t="s">
        <v>23</v>
      </c>
      <c r="C28" s="70"/>
      <c r="D28" s="70"/>
      <c r="E28" s="55"/>
      <c r="F28" s="12"/>
      <c r="G28" s="72"/>
      <c r="H28" s="72"/>
      <c r="I28" s="18"/>
      <c r="J28" s="19"/>
    </row>
    <row r="29" spans="1:10" ht="15" x14ac:dyDescent="0.2">
      <c r="A29" s="68"/>
      <c r="B29" s="26"/>
      <c r="C29" s="27"/>
      <c r="D29" s="28"/>
      <c r="E29" s="12"/>
      <c r="F29" s="12"/>
      <c r="G29" s="12"/>
      <c r="H29" s="12"/>
      <c r="I29" s="29"/>
      <c r="J29" s="30"/>
    </row>
  </sheetData>
  <mergeCells count="32"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4 кв.2024</vt:lpstr>
      <vt:lpstr>Лист1</vt:lpstr>
      <vt:lpstr>Лист2</vt:lpstr>
      <vt:lpstr>'4 кв.2024'!Заголовки_для_печати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Козаченко Оксана Владимировна</cp:lastModifiedBy>
  <cp:lastPrinted>2025-03-03T10:52:50Z</cp:lastPrinted>
  <dcterms:created xsi:type="dcterms:W3CDTF">2015-01-13T06:10:36Z</dcterms:created>
  <dcterms:modified xsi:type="dcterms:W3CDTF">2025-03-03T10:53:49Z</dcterms:modified>
</cp:coreProperties>
</file>